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855" activeTab="0"/>
  </bookViews>
  <sheets>
    <sheet name="Meldung JLVK 2007" sheetId="1" r:id="rId1"/>
  </sheets>
  <definedNames>
    <definedName name="_xlnm.Print_Titles" localSheetId="0">'Meldung JLVK 2007'!$1:$3</definedName>
  </definedNames>
  <calcPr fullCalcOnLoad="1"/>
</workbook>
</file>

<file path=xl/sharedStrings.xml><?xml version="1.0" encoding="utf-8"?>
<sst xmlns="http://schemas.openxmlformats.org/spreadsheetml/2006/main" count="159" uniqueCount="74">
  <si>
    <t>Landesverband</t>
  </si>
  <si>
    <t>Anschrift</t>
  </si>
  <si>
    <t>Telefon</t>
  </si>
  <si>
    <t>Klasse</t>
  </si>
  <si>
    <t>Name</t>
  </si>
  <si>
    <t>Vorname</t>
  </si>
  <si>
    <t>JG</t>
  </si>
  <si>
    <t>Verein</t>
  </si>
  <si>
    <t>Jugend- &amp; Juniorenvergleichskampf im OL</t>
  </si>
  <si>
    <t>Jim Knopf</t>
  </si>
  <si>
    <t>Inselstraße 19, 12345 Lummerstadt</t>
  </si>
  <si>
    <t>jim.knopf@lummerland.de</t>
  </si>
  <si>
    <t xml:space="preserve">eMail </t>
  </si>
  <si>
    <t>Verantwortliche/r</t>
  </si>
  <si>
    <t>0987-6543</t>
  </si>
  <si>
    <t>Lummerländer Turnverband (LLTV)</t>
  </si>
  <si>
    <t>(Verein)</t>
  </si>
  <si>
    <t>Tina</t>
  </si>
  <si>
    <t>Knopf</t>
  </si>
  <si>
    <t>SI-Chip</t>
  </si>
  <si>
    <t>TV Lummerstadt</t>
  </si>
  <si>
    <t>D-14</t>
  </si>
  <si>
    <t>D-16</t>
  </si>
  <si>
    <t>D-18</t>
  </si>
  <si>
    <t>D-20</t>
  </si>
  <si>
    <t>H-14</t>
  </si>
  <si>
    <t>H-16</t>
  </si>
  <si>
    <t>H-18</t>
  </si>
  <si>
    <t>H-20</t>
  </si>
  <si>
    <t>Jim</t>
  </si>
  <si>
    <t>Hinweis: Maximal zwei Staffeln pro Kategorie und Landesverband.</t>
  </si>
  <si>
    <t>Anzahl Staffeln</t>
  </si>
  <si>
    <t>wird beim JLVK nicht angeboten!</t>
  </si>
  <si>
    <t>Anzahl Läufer</t>
  </si>
  <si>
    <t>Kalkulation zu zahlender Meldegelder</t>
  </si>
  <si>
    <t>Mannschaftsstärke</t>
  </si>
  <si>
    <t>Personen JLVK-Paket</t>
  </si>
  <si>
    <t>Dies ist Anzahl Personen (Läufer &amp; Betreuer) im JLVK-</t>
  </si>
  <si>
    <t>Paket zu 35,- Euro. Darin enthalten: Wettkampf-Teil-</t>
  </si>
  <si>
    <t>nahme Sa und So, Übernachtung Fr bis So, Frühstück</t>
  </si>
  <si>
    <t>Sa und So, Mittagessen Sa und So, Abendessen Sa.</t>
  </si>
  <si>
    <t>Teilnehmer JBRL / Rahmenlauf</t>
  </si>
  <si>
    <t>Dies sind Läufer, die ausschließlich am Jugend-BRL</t>
  </si>
  <si>
    <t>keine Übernachtung und keine Verpflegung bekommen.</t>
  </si>
  <si>
    <t>Anzahl JBRL / Rahmen</t>
  </si>
  <si>
    <t>Das Startgeld beträgt 7,- Euro pro Läufer.</t>
  </si>
  <si>
    <t>Essenspaket für Rückreise Sonntag ( 4 Euro )</t>
  </si>
  <si>
    <t>Weitere Verpflegung (kann nur mit dieser Meldung bestellt werden)</t>
  </si>
  <si>
    <t>Abendessen kalt am Freitag ( 5 Euro )</t>
  </si>
  <si>
    <t>Summenbildung</t>
  </si>
  <si>
    <t>Euro</t>
  </si>
  <si>
    <t>JLVK-Pakete zu je 35,- Euro</t>
  </si>
  <si>
    <t>JBRL- / Rahmenläufer zu 7,- Euro</t>
  </si>
  <si>
    <t>SUMME Meldegelder</t>
  </si>
  <si>
    <t>Namen des Landesverbands angeben, sonst ist die Zuordung nicht sicher gestellt!</t>
  </si>
  <si>
    <t>zahl Läufer, damit wir Karten vorbereiten können.</t>
  </si>
  <si>
    <t>Bitte eine möglichst genaue Schätzung der An-</t>
  </si>
  <si>
    <t>Hinweis: Die ersten vier Läufer pro Kategorie starten für den Landesverband, etwaige weitere für ihre</t>
  </si>
  <si>
    <t>Vereine. Achtung: Bleibt das Feld "SI-Chip" leer, gehen wir vom Wunsch nach einem Leih-Chip aus!</t>
  </si>
  <si>
    <t>28. / 29. April 2007, Bad Kreuznach / Rheinhessen</t>
  </si>
  <si>
    <t>Meldung zum Einzellauf am Samstag, 28. 4. 2007</t>
  </si>
  <si>
    <t>Meldung zum Betreuerlauf und Jugend-BRL am 28.4.2007</t>
  </si>
  <si>
    <t>verfügbar sind die Kategorien D-12 und H-12 sowie Kurz-Leicht, Mittel-Schwer, und Lang-Schwer</t>
  </si>
  <si>
    <t>MS</t>
  </si>
  <si>
    <t>Meldung zum Staffellauf am Sonntag, 29. 4. 2007</t>
  </si>
  <si>
    <t>Meldung zum Sprint-OL für Betreuer und Ersatzläufer am 29.4.2007</t>
  </si>
  <si>
    <t>oder am Rahmenlauf am 28.4.2007 teilnehmen, aber</t>
  </si>
  <si>
    <t>Abendessen kalt am 27.4. zu 5,- Euro</t>
  </si>
  <si>
    <t>Essenspakete am 29.4. zu 4,- Euro</t>
  </si>
  <si>
    <t>Diese Meldung ist bis 24.3.2007 (Meldungs-Eingang!) zu senden an:</t>
  </si>
  <si>
    <t>Simon Harston, Heinrichstraße 100, 64283 Darmstadt, eMail simon@harston.de</t>
  </si>
  <si>
    <t>Mit der Meldung sind die Meldegelder zu überweisen auf das Konto Nr. 5347,</t>
  </si>
  <si>
    <t>VR Bank Mainz, BLZ 55060417, Inhaber Rheinhessischer Turnerbund e.V.</t>
  </si>
  <si>
    <t>Bitte im Verwendungszweck der Überweisung unbedingt den Betreff "JLVK OL 2007" sowie den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</si>
</sst>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D_M_-;\-* #,##0.000\ _D_M_-;_-* &quot;-&quot;??\ _D_M_-;_-@_-"/>
    <numFmt numFmtId="173" formatCode="0.\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 style="hair">
        <color indexed="22"/>
      </top>
      <bottom>
        <color indexed="63"/>
      </bottom>
    </border>
    <border>
      <left style="dotted"/>
      <right style="dotted"/>
      <top style="hair">
        <color indexed="22"/>
      </top>
      <bottom>
        <color indexed="63"/>
      </bottom>
    </border>
    <border>
      <left style="dotted"/>
      <right style="medium"/>
      <top style="hair">
        <color indexed="22"/>
      </top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/>
      <protection/>
    </xf>
    <xf numFmtId="0" fontId="0" fillId="4" borderId="7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 horizontal="center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center"/>
      <protection/>
    </xf>
    <xf numFmtId="0" fontId="0" fillId="4" borderId="12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3" fillId="5" borderId="14" xfId="0" applyFont="1" applyFill="1" applyBorder="1" applyAlignment="1" applyProtection="1">
      <alignment vertical="center"/>
      <protection/>
    </xf>
    <xf numFmtId="0" fontId="3" fillId="5" borderId="14" xfId="0" applyFont="1" applyFill="1" applyBorder="1" applyAlignment="1" applyProtection="1">
      <alignment horizontal="center"/>
      <protection/>
    </xf>
    <xf numFmtId="0" fontId="3" fillId="5" borderId="15" xfId="0" applyFont="1" applyFill="1" applyBorder="1" applyAlignment="1" applyProtection="1">
      <alignment/>
      <protection/>
    </xf>
    <xf numFmtId="0" fontId="0" fillId="3" borderId="16" xfId="0" applyFont="1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15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3" fillId="5" borderId="17" xfId="0" applyFont="1" applyFill="1" applyBorder="1" applyAlignment="1" applyProtection="1">
      <alignment horizontal="center" vertical="center"/>
      <protection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vertical="center"/>
      <protection locked="0"/>
    </xf>
    <xf numFmtId="0" fontId="0" fillId="4" borderId="12" xfId="0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 vertical="center"/>
      <protection locked="0"/>
    </xf>
    <xf numFmtId="0" fontId="0" fillId="4" borderId="3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173" fontId="3" fillId="0" borderId="0" xfId="15" applyNumberFormat="1" applyFont="1" applyAlignment="1" applyProtection="1">
      <alignment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5" borderId="17" xfId="0" applyFont="1" applyFill="1" applyBorder="1" applyAlignment="1" applyProtection="1">
      <alignment horizontal="left"/>
      <protection/>
    </xf>
    <xf numFmtId="0" fontId="3" fillId="5" borderId="5" xfId="0" applyFont="1" applyFill="1" applyBorder="1" applyAlignment="1" applyProtection="1">
      <alignment horizontal="left"/>
      <protection/>
    </xf>
    <xf numFmtId="0" fontId="3" fillId="5" borderId="8" xfId="0" applyFont="1" applyFill="1" applyBorder="1" applyAlignment="1" applyProtection="1">
      <alignment horizontal="left"/>
      <protection/>
    </xf>
    <xf numFmtId="0" fontId="3" fillId="5" borderId="16" xfId="0" applyFont="1" applyFill="1" applyBorder="1" applyAlignment="1" applyProtection="1">
      <alignment horizontal="left"/>
      <protection/>
    </xf>
    <xf numFmtId="0" fontId="3" fillId="5" borderId="9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0" fontId="0" fillId="4" borderId="8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4" borderId="14" xfId="0" applyFont="1" applyFill="1" applyBorder="1" applyAlignment="1" applyProtection="1">
      <alignment/>
      <protection locked="0"/>
    </xf>
    <xf numFmtId="0" fontId="0" fillId="4" borderId="15" xfId="0" applyFont="1" applyFill="1" applyBorder="1" applyAlignment="1" applyProtection="1">
      <alignment/>
      <protection locked="0"/>
    </xf>
    <xf numFmtId="0" fontId="0" fillId="4" borderId="7" xfId="0" applyFont="1" applyFill="1" applyBorder="1" applyAlignment="1" applyProtection="1">
      <alignment/>
      <protection locked="0"/>
    </xf>
    <xf numFmtId="0" fontId="0" fillId="4" borderId="19" xfId="0" applyFont="1" applyFill="1" applyBorder="1" applyAlignment="1" applyProtection="1">
      <alignment/>
      <protection locked="0"/>
    </xf>
    <xf numFmtId="0" fontId="3" fillId="5" borderId="14" xfId="0" applyFont="1" applyFill="1" applyBorder="1" applyAlignment="1" applyProtection="1">
      <alignment horizontal="left"/>
      <protection/>
    </xf>
    <xf numFmtId="0" fontId="3" fillId="5" borderId="20" xfId="0" applyFont="1" applyFill="1" applyBorder="1" applyAlignment="1" applyProtection="1">
      <alignment horizontal="left"/>
      <protection/>
    </xf>
    <xf numFmtId="0" fontId="3" fillId="5" borderId="7" xfId="0" applyFont="1" applyFill="1" applyBorder="1" applyAlignment="1" applyProtection="1">
      <alignment horizontal="left"/>
      <protection/>
    </xf>
    <xf numFmtId="0" fontId="3" fillId="5" borderId="21" xfId="0" applyFont="1" applyFill="1" applyBorder="1" applyAlignment="1" applyProtection="1">
      <alignment horizontal="center"/>
      <protection/>
    </xf>
    <xf numFmtId="0" fontId="3" fillId="5" borderId="22" xfId="0" applyFont="1" applyFill="1" applyBorder="1" applyAlignment="1" applyProtection="1">
      <alignment horizontal="center"/>
      <protection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24" xfId="0" applyFont="1" applyFill="1" applyBorder="1" applyAlignment="1" applyProtection="1">
      <alignment horizontal="center"/>
      <protection locked="0"/>
    </xf>
    <xf numFmtId="0" fontId="0" fillId="6" borderId="23" xfId="0" applyFont="1" applyFill="1" applyBorder="1" applyAlignment="1" applyProtection="1">
      <alignment horizontal="center"/>
      <protection/>
    </xf>
    <xf numFmtId="0" fontId="0" fillId="6" borderId="24" xfId="0" applyFont="1" applyFill="1" applyBorder="1" applyAlignment="1" applyProtection="1">
      <alignment horizontal="center"/>
      <protection/>
    </xf>
    <xf numFmtId="0" fontId="0" fillId="4" borderId="25" xfId="0" applyFont="1" applyFill="1" applyBorder="1" applyAlignment="1" applyProtection="1">
      <alignment horizontal="center"/>
      <protection locked="0"/>
    </xf>
    <xf numFmtId="0" fontId="0" fillId="4" borderId="26" xfId="0" applyFont="1" applyFill="1" applyBorder="1" applyAlignment="1" applyProtection="1">
      <alignment horizontal="center"/>
      <protection locked="0"/>
    </xf>
    <xf numFmtId="0" fontId="3" fillId="5" borderId="27" xfId="0" applyFont="1" applyFill="1" applyBorder="1" applyAlignment="1" applyProtection="1">
      <alignment horizontal="center"/>
      <protection/>
    </xf>
    <xf numFmtId="0" fontId="0" fillId="4" borderId="28" xfId="0" applyFont="1" applyFill="1" applyBorder="1" applyAlignment="1" applyProtection="1">
      <alignment horizontal="center"/>
      <protection locked="0"/>
    </xf>
    <xf numFmtId="0" fontId="0" fillId="4" borderId="2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5" borderId="30" xfId="0" applyFont="1" applyFill="1" applyBorder="1" applyAlignment="1" applyProtection="1">
      <alignment horizontal="center"/>
      <protection/>
    </xf>
    <xf numFmtId="0" fontId="0" fillId="4" borderId="31" xfId="0" applyFont="1" applyFill="1" applyBorder="1" applyAlignment="1" applyProtection="1">
      <alignment horizontal="center"/>
      <protection locked="0"/>
    </xf>
    <xf numFmtId="0" fontId="0" fillId="4" borderId="3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7.7109375" style="1" customWidth="1"/>
    <col min="2" max="2" width="16.7109375" style="1" customWidth="1"/>
    <col min="3" max="3" width="14.7109375" style="1" customWidth="1"/>
    <col min="4" max="4" width="4.7109375" style="1" customWidth="1"/>
    <col min="5" max="5" width="9.7109375" style="1" customWidth="1"/>
    <col min="6" max="6" width="32.7109375" style="1" customWidth="1"/>
    <col min="7" max="16384" width="11.421875" style="1" customWidth="1"/>
  </cols>
  <sheetData>
    <row r="1" spans="1:6" ht="18">
      <c r="A1" s="65" t="s">
        <v>8</v>
      </c>
      <c r="B1" s="65"/>
      <c r="C1" s="65"/>
      <c r="D1" s="65"/>
      <c r="E1" s="65"/>
      <c r="F1" s="65"/>
    </row>
    <row r="2" spans="1:7" ht="18">
      <c r="A2" s="65" t="s">
        <v>59</v>
      </c>
      <c r="B2" s="65"/>
      <c r="C2" s="65"/>
      <c r="D2" s="65"/>
      <c r="E2" s="65"/>
      <c r="F2" s="65"/>
      <c r="G2" s="2"/>
    </row>
    <row r="3" spans="1:7" ht="12.75">
      <c r="A3" s="55"/>
      <c r="B3" s="55"/>
      <c r="C3" s="55"/>
      <c r="D3" s="55"/>
      <c r="E3" s="55"/>
      <c r="F3" s="55"/>
      <c r="G3" s="2"/>
    </row>
    <row r="4" spans="1:7" ht="13.5" thickBot="1">
      <c r="A4" s="55"/>
      <c r="B4" s="55"/>
      <c r="C4" s="55"/>
      <c r="D4" s="55"/>
      <c r="E4" s="55"/>
      <c r="F4" s="55"/>
      <c r="G4" s="2"/>
    </row>
    <row r="5" spans="1:6" ht="12.75">
      <c r="A5" s="56" t="s">
        <v>0</v>
      </c>
      <c r="B5" s="74"/>
      <c r="C5" s="70" t="s">
        <v>15</v>
      </c>
      <c r="D5" s="70"/>
      <c r="E5" s="70"/>
      <c r="F5" s="71"/>
    </row>
    <row r="6" spans="1:6" ht="12.75">
      <c r="A6" s="75" t="s">
        <v>13</v>
      </c>
      <c r="B6" s="76"/>
      <c r="C6" s="72" t="s">
        <v>9</v>
      </c>
      <c r="D6" s="72"/>
      <c r="E6" s="72"/>
      <c r="F6" s="73"/>
    </row>
    <row r="7" spans="1:6" ht="12.75">
      <c r="A7" s="57" t="s">
        <v>1</v>
      </c>
      <c r="B7" s="58"/>
      <c r="C7" s="66" t="s">
        <v>10</v>
      </c>
      <c r="D7" s="66"/>
      <c r="E7" s="66"/>
      <c r="F7" s="67"/>
    </row>
    <row r="8" spans="1:6" ht="12.75">
      <c r="A8" s="57" t="s">
        <v>2</v>
      </c>
      <c r="B8" s="58"/>
      <c r="C8" s="66" t="s">
        <v>14</v>
      </c>
      <c r="D8" s="66"/>
      <c r="E8" s="66"/>
      <c r="F8" s="67"/>
    </row>
    <row r="9" spans="1:6" ht="13.5" thickBot="1">
      <c r="A9" s="59" t="s">
        <v>12</v>
      </c>
      <c r="B9" s="60"/>
      <c r="C9" s="68" t="s">
        <v>11</v>
      </c>
      <c r="D9" s="68"/>
      <c r="E9" s="68"/>
      <c r="F9" s="69"/>
    </row>
    <row r="12" spans="1:6" ht="15.75">
      <c r="A12" s="61" t="s">
        <v>60</v>
      </c>
      <c r="B12" s="61"/>
      <c r="C12" s="61"/>
      <c r="D12" s="61"/>
      <c r="E12" s="61"/>
      <c r="F12" s="61"/>
    </row>
    <row r="13" spans="1:6" ht="12.75">
      <c r="A13" s="62" t="s">
        <v>57</v>
      </c>
      <c r="B13" s="62"/>
      <c r="C13" s="62"/>
      <c r="D13" s="62"/>
      <c r="E13" s="62"/>
      <c r="F13" s="62"/>
    </row>
    <row r="14" spans="1:6" ht="12.75">
      <c r="A14" s="62" t="s">
        <v>58</v>
      </c>
      <c r="B14" s="62"/>
      <c r="C14" s="62"/>
      <c r="D14" s="62"/>
      <c r="E14" s="62"/>
      <c r="F14" s="62"/>
    </row>
    <row r="15" spans="1:6" s="5" customFormat="1" ht="13.5" thickBot="1">
      <c r="A15" s="4"/>
      <c r="B15" s="4"/>
      <c r="C15" s="4"/>
      <c r="D15" s="4"/>
      <c r="E15" s="4"/>
      <c r="F15" s="4"/>
    </row>
    <row r="16" spans="1:6" ht="12.75">
      <c r="A16" s="39" t="s">
        <v>3</v>
      </c>
      <c r="B16" s="26" t="s">
        <v>4</v>
      </c>
      <c r="C16" s="26" t="s">
        <v>5</v>
      </c>
      <c r="D16" s="27" t="s">
        <v>6</v>
      </c>
      <c r="E16" s="27" t="s">
        <v>19</v>
      </c>
      <c r="F16" s="28" t="s">
        <v>16</v>
      </c>
    </row>
    <row r="17" spans="1:6" ht="12.75">
      <c r="A17" s="6" t="s">
        <v>21</v>
      </c>
      <c r="B17" s="7" t="s">
        <v>18</v>
      </c>
      <c r="C17" s="8" t="s">
        <v>17</v>
      </c>
      <c r="D17" s="9">
        <v>91</v>
      </c>
      <c r="E17" s="9">
        <v>1234567</v>
      </c>
      <c r="F17" s="10" t="s">
        <v>20</v>
      </c>
    </row>
    <row r="18" spans="1:6" ht="12.75">
      <c r="A18" s="11" t="s">
        <v>21</v>
      </c>
      <c r="B18" s="43"/>
      <c r="C18" s="13"/>
      <c r="D18" s="40"/>
      <c r="E18" s="18"/>
      <c r="F18" s="12" t="str">
        <f>C5</f>
        <v>Lummerländer Turnverband (LLTV)</v>
      </c>
    </row>
    <row r="19" spans="1:6" ht="12.75">
      <c r="A19" s="11" t="s">
        <v>21</v>
      </c>
      <c r="B19" s="43"/>
      <c r="C19" s="14"/>
      <c r="D19" s="18"/>
      <c r="E19" s="18"/>
      <c r="F19" s="12" t="str">
        <f>C5</f>
        <v>Lummerländer Turnverband (LLTV)</v>
      </c>
    </row>
    <row r="20" spans="1:6" ht="12.75">
      <c r="A20" s="11" t="s">
        <v>21</v>
      </c>
      <c r="B20" s="43"/>
      <c r="C20" s="14"/>
      <c r="D20" s="18"/>
      <c r="E20" s="18"/>
      <c r="F20" s="12" t="str">
        <f>C5</f>
        <v>Lummerländer Turnverband (LLTV)</v>
      </c>
    </row>
    <row r="21" spans="1:6" ht="12.75">
      <c r="A21" s="11" t="s">
        <v>21</v>
      </c>
      <c r="B21" s="43"/>
      <c r="C21" s="14"/>
      <c r="D21" s="18"/>
      <c r="E21" s="18"/>
      <c r="F21" s="12" t="str">
        <f>C5</f>
        <v>Lummerländer Turnverband (LLTV)</v>
      </c>
    </row>
    <row r="22" spans="1:6" ht="12.75">
      <c r="A22" s="22" t="s">
        <v>21</v>
      </c>
      <c r="B22" s="44"/>
      <c r="C22" s="23"/>
      <c r="D22" s="24"/>
      <c r="E22" s="24"/>
      <c r="F22" s="25"/>
    </row>
    <row r="23" spans="1:6" ht="12.75">
      <c r="A23" s="11" t="s">
        <v>21</v>
      </c>
      <c r="B23" s="43"/>
      <c r="C23" s="14"/>
      <c r="D23" s="18"/>
      <c r="E23" s="18"/>
      <c r="F23" s="15"/>
    </row>
    <row r="24" spans="1:6" ht="12.75">
      <c r="A24" s="11" t="s">
        <v>21</v>
      </c>
      <c r="B24" s="43"/>
      <c r="C24" s="14"/>
      <c r="D24" s="18"/>
      <c r="E24" s="18"/>
      <c r="F24" s="15"/>
    </row>
    <row r="25" spans="1:6" ht="12.75">
      <c r="A25" s="21" t="s">
        <v>21</v>
      </c>
      <c r="B25" s="45"/>
      <c r="C25" s="46"/>
      <c r="D25" s="19"/>
      <c r="E25" s="19"/>
      <c r="F25" s="20"/>
    </row>
    <row r="26" spans="1:6" ht="12.75">
      <c r="A26" s="11" t="s">
        <v>22</v>
      </c>
      <c r="B26" s="43"/>
      <c r="C26" s="14"/>
      <c r="D26" s="18"/>
      <c r="E26" s="18"/>
      <c r="F26" s="12" t="str">
        <f>C5</f>
        <v>Lummerländer Turnverband (LLTV)</v>
      </c>
    </row>
    <row r="27" spans="1:6" ht="12.75">
      <c r="A27" s="11" t="s">
        <v>22</v>
      </c>
      <c r="B27" s="43"/>
      <c r="C27" s="14"/>
      <c r="D27" s="18"/>
      <c r="E27" s="18"/>
      <c r="F27" s="12" t="str">
        <f>C5</f>
        <v>Lummerländer Turnverband (LLTV)</v>
      </c>
    </row>
    <row r="28" spans="1:6" ht="12.75">
      <c r="A28" s="11" t="s">
        <v>22</v>
      </c>
      <c r="B28" s="43"/>
      <c r="C28" s="14"/>
      <c r="D28" s="18"/>
      <c r="E28" s="18"/>
      <c r="F28" s="12" t="str">
        <f>C5</f>
        <v>Lummerländer Turnverband (LLTV)</v>
      </c>
    </row>
    <row r="29" spans="1:6" ht="12.75">
      <c r="A29" s="11" t="s">
        <v>22</v>
      </c>
      <c r="B29" s="43"/>
      <c r="C29" s="14"/>
      <c r="D29" s="18"/>
      <c r="E29" s="18"/>
      <c r="F29" s="12" t="str">
        <f>C5</f>
        <v>Lummerländer Turnverband (LLTV)</v>
      </c>
    </row>
    <row r="30" spans="1:6" ht="12.75">
      <c r="A30" s="22" t="s">
        <v>22</v>
      </c>
      <c r="B30" s="44"/>
      <c r="C30" s="23"/>
      <c r="D30" s="24"/>
      <c r="E30" s="24"/>
      <c r="F30" s="25"/>
    </row>
    <row r="31" spans="1:6" ht="12.75">
      <c r="A31" s="11" t="s">
        <v>22</v>
      </c>
      <c r="B31" s="43"/>
      <c r="C31" s="14"/>
      <c r="D31" s="18"/>
      <c r="E31" s="18"/>
      <c r="F31" s="15"/>
    </row>
    <row r="32" spans="1:6" ht="12.75">
      <c r="A32" s="11" t="s">
        <v>22</v>
      </c>
      <c r="B32" s="43"/>
      <c r="C32" s="14"/>
      <c r="D32" s="18"/>
      <c r="E32" s="18"/>
      <c r="F32" s="15"/>
    </row>
    <row r="33" spans="1:6" ht="12.75">
      <c r="A33" s="21" t="s">
        <v>22</v>
      </c>
      <c r="B33" s="45"/>
      <c r="C33" s="46"/>
      <c r="D33" s="19"/>
      <c r="E33" s="19"/>
      <c r="F33" s="20"/>
    </row>
    <row r="34" spans="1:6" ht="12.75">
      <c r="A34" s="11" t="s">
        <v>23</v>
      </c>
      <c r="B34" s="43"/>
      <c r="C34" s="14"/>
      <c r="D34" s="18"/>
      <c r="E34" s="18"/>
      <c r="F34" s="12" t="str">
        <f>C5</f>
        <v>Lummerländer Turnverband (LLTV)</v>
      </c>
    </row>
    <row r="35" spans="1:6" ht="12.75">
      <c r="A35" s="11" t="s">
        <v>23</v>
      </c>
      <c r="B35" s="43"/>
      <c r="C35" s="14"/>
      <c r="D35" s="18"/>
      <c r="E35" s="18"/>
      <c r="F35" s="12" t="str">
        <f>C5</f>
        <v>Lummerländer Turnverband (LLTV)</v>
      </c>
    </row>
    <row r="36" spans="1:6" ht="12.75">
      <c r="A36" s="11" t="s">
        <v>23</v>
      </c>
      <c r="B36" s="43"/>
      <c r="C36" s="14"/>
      <c r="D36" s="18"/>
      <c r="E36" s="18"/>
      <c r="F36" s="12" t="str">
        <f>C5</f>
        <v>Lummerländer Turnverband (LLTV)</v>
      </c>
    </row>
    <row r="37" spans="1:6" ht="12.75">
      <c r="A37" s="11" t="s">
        <v>23</v>
      </c>
      <c r="B37" s="43"/>
      <c r="C37" s="14"/>
      <c r="D37" s="18"/>
      <c r="E37" s="18"/>
      <c r="F37" s="12" t="str">
        <f>C5</f>
        <v>Lummerländer Turnverband (LLTV)</v>
      </c>
    </row>
    <row r="38" spans="1:6" ht="12.75">
      <c r="A38" s="22" t="s">
        <v>23</v>
      </c>
      <c r="B38" s="44"/>
      <c r="C38" s="23"/>
      <c r="D38" s="24"/>
      <c r="E38" s="24"/>
      <c r="F38" s="25"/>
    </row>
    <row r="39" spans="1:6" ht="12.75">
      <c r="A39" s="11" t="s">
        <v>23</v>
      </c>
      <c r="B39" s="43"/>
      <c r="C39" s="14"/>
      <c r="D39" s="18"/>
      <c r="E39" s="18"/>
      <c r="F39" s="15"/>
    </row>
    <row r="40" spans="1:6" ht="12.75">
      <c r="A40" s="11" t="s">
        <v>23</v>
      </c>
      <c r="B40" s="43"/>
      <c r="C40" s="14"/>
      <c r="D40" s="18"/>
      <c r="E40" s="18"/>
      <c r="F40" s="15"/>
    </row>
    <row r="41" spans="1:6" ht="12.75">
      <c r="A41" s="21" t="s">
        <v>23</v>
      </c>
      <c r="B41" s="45"/>
      <c r="C41" s="46"/>
      <c r="D41" s="19"/>
      <c r="E41" s="19"/>
      <c r="F41" s="20"/>
    </row>
    <row r="42" spans="1:6" ht="12.75">
      <c r="A42" s="11" t="s">
        <v>24</v>
      </c>
      <c r="B42" s="43"/>
      <c r="C42" s="14"/>
      <c r="D42" s="18"/>
      <c r="E42" s="18"/>
      <c r="F42" s="12" t="str">
        <f>C5</f>
        <v>Lummerländer Turnverband (LLTV)</v>
      </c>
    </row>
    <row r="43" spans="1:6" ht="12.75">
      <c r="A43" s="11" t="s">
        <v>24</v>
      </c>
      <c r="B43" s="43"/>
      <c r="C43" s="14"/>
      <c r="D43" s="18"/>
      <c r="E43" s="18"/>
      <c r="F43" s="12" t="str">
        <f>C5</f>
        <v>Lummerländer Turnverband (LLTV)</v>
      </c>
    </row>
    <row r="44" spans="1:6" ht="12.75">
      <c r="A44" s="11" t="s">
        <v>24</v>
      </c>
      <c r="B44" s="43"/>
      <c r="C44" s="14"/>
      <c r="D44" s="18"/>
      <c r="E44" s="18"/>
      <c r="F44" s="12" t="str">
        <f>C5</f>
        <v>Lummerländer Turnverband (LLTV)</v>
      </c>
    </row>
    <row r="45" spans="1:6" ht="12.75">
      <c r="A45" s="11" t="s">
        <v>24</v>
      </c>
      <c r="B45" s="43"/>
      <c r="C45" s="14"/>
      <c r="D45" s="18"/>
      <c r="E45" s="18"/>
      <c r="F45" s="12" t="str">
        <f>C5</f>
        <v>Lummerländer Turnverband (LLTV)</v>
      </c>
    </row>
    <row r="46" spans="1:6" ht="12.75">
      <c r="A46" s="22" t="s">
        <v>24</v>
      </c>
      <c r="B46" s="44"/>
      <c r="C46" s="23"/>
      <c r="D46" s="24"/>
      <c r="E46" s="24"/>
      <c r="F46" s="25"/>
    </row>
    <row r="47" spans="1:6" ht="12.75">
      <c r="A47" s="11" t="s">
        <v>24</v>
      </c>
      <c r="B47" s="43"/>
      <c r="C47" s="14"/>
      <c r="D47" s="18"/>
      <c r="E47" s="18"/>
      <c r="F47" s="15"/>
    </row>
    <row r="48" spans="1:6" ht="12.75">
      <c r="A48" s="11" t="s">
        <v>24</v>
      </c>
      <c r="B48" s="43"/>
      <c r="C48" s="14"/>
      <c r="D48" s="18"/>
      <c r="E48" s="18"/>
      <c r="F48" s="15"/>
    </row>
    <row r="49" spans="1:6" ht="13.5" thickBot="1">
      <c r="A49" s="21" t="s">
        <v>24</v>
      </c>
      <c r="B49" s="45"/>
      <c r="C49" s="46"/>
      <c r="D49" s="19"/>
      <c r="E49" s="19"/>
      <c r="F49" s="20"/>
    </row>
    <row r="50" spans="1:6" ht="12.75">
      <c r="A50" s="39" t="s">
        <v>3</v>
      </c>
      <c r="B50" s="48" t="s">
        <v>4</v>
      </c>
      <c r="C50" s="48" t="s">
        <v>5</v>
      </c>
      <c r="D50" s="27" t="s">
        <v>6</v>
      </c>
      <c r="E50" s="27" t="s">
        <v>19</v>
      </c>
      <c r="F50" s="28" t="s">
        <v>16</v>
      </c>
    </row>
    <row r="51" spans="1:6" ht="12.75">
      <c r="A51" s="11" t="s">
        <v>25</v>
      </c>
      <c r="B51" s="43"/>
      <c r="C51" s="13"/>
      <c r="D51" s="40"/>
      <c r="E51" s="18"/>
      <c r="F51" s="12" t="str">
        <f>C5</f>
        <v>Lummerländer Turnverband (LLTV)</v>
      </c>
    </row>
    <row r="52" spans="1:6" ht="12.75">
      <c r="A52" s="11" t="s">
        <v>25</v>
      </c>
      <c r="B52" s="43"/>
      <c r="C52" s="14"/>
      <c r="D52" s="18"/>
      <c r="E52" s="18"/>
      <c r="F52" s="12" t="str">
        <f>C5</f>
        <v>Lummerländer Turnverband (LLTV)</v>
      </c>
    </row>
    <row r="53" spans="1:6" ht="12.75">
      <c r="A53" s="11" t="s">
        <v>25</v>
      </c>
      <c r="B53" s="43"/>
      <c r="C53" s="14"/>
      <c r="D53" s="18"/>
      <c r="E53" s="18"/>
      <c r="F53" s="12" t="str">
        <f>C5</f>
        <v>Lummerländer Turnverband (LLTV)</v>
      </c>
    </row>
    <row r="54" spans="1:6" ht="12.75">
      <c r="A54" s="11" t="s">
        <v>25</v>
      </c>
      <c r="B54" s="43"/>
      <c r="C54" s="14"/>
      <c r="D54" s="18"/>
      <c r="E54" s="18"/>
      <c r="F54" s="12" t="str">
        <f>C5</f>
        <v>Lummerländer Turnverband (LLTV)</v>
      </c>
    </row>
    <row r="55" spans="1:6" ht="12.75">
      <c r="A55" s="22" t="s">
        <v>25</v>
      </c>
      <c r="B55" s="44"/>
      <c r="C55" s="23"/>
      <c r="D55" s="24"/>
      <c r="E55" s="24"/>
      <c r="F55" s="25"/>
    </row>
    <row r="56" spans="1:6" ht="12.75">
      <c r="A56" s="11" t="s">
        <v>25</v>
      </c>
      <c r="B56" s="43"/>
      <c r="C56" s="14"/>
      <c r="D56" s="18"/>
      <c r="E56" s="18"/>
      <c r="F56" s="15"/>
    </row>
    <row r="57" spans="1:6" ht="12.75">
      <c r="A57" s="11" t="s">
        <v>25</v>
      </c>
      <c r="B57" s="43"/>
      <c r="C57" s="14"/>
      <c r="D57" s="18"/>
      <c r="E57" s="18"/>
      <c r="F57" s="15"/>
    </row>
    <row r="58" spans="1:6" ht="12.75">
      <c r="A58" s="21" t="s">
        <v>25</v>
      </c>
      <c r="B58" s="45"/>
      <c r="C58" s="46"/>
      <c r="D58" s="19"/>
      <c r="E58" s="19"/>
      <c r="F58" s="20"/>
    </row>
    <row r="59" spans="1:6" ht="12.75">
      <c r="A59" s="11" t="s">
        <v>26</v>
      </c>
      <c r="B59" s="43"/>
      <c r="C59" s="14"/>
      <c r="D59" s="18"/>
      <c r="E59" s="18"/>
      <c r="F59" s="12" t="str">
        <f>C5</f>
        <v>Lummerländer Turnverband (LLTV)</v>
      </c>
    </row>
    <row r="60" spans="1:6" ht="12.75">
      <c r="A60" s="11" t="s">
        <v>26</v>
      </c>
      <c r="B60" s="43"/>
      <c r="C60" s="14"/>
      <c r="D60" s="18"/>
      <c r="E60" s="18"/>
      <c r="F60" s="12" t="str">
        <f>C5</f>
        <v>Lummerländer Turnverband (LLTV)</v>
      </c>
    </row>
    <row r="61" spans="1:6" ht="12.75">
      <c r="A61" s="11" t="s">
        <v>26</v>
      </c>
      <c r="B61" s="43"/>
      <c r="C61" s="14"/>
      <c r="D61" s="18"/>
      <c r="E61" s="18"/>
      <c r="F61" s="12" t="str">
        <f>C5</f>
        <v>Lummerländer Turnverband (LLTV)</v>
      </c>
    </row>
    <row r="62" spans="1:6" ht="12.75">
      <c r="A62" s="11" t="s">
        <v>26</v>
      </c>
      <c r="B62" s="43"/>
      <c r="C62" s="14"/>
      <c r="D62" s="18"/>
      <c r="E62" s="18"/>
      <c r="F62" s="12" t="str">
        <f>C5</f>
        <v>Lummerländer Turnverband (LLTV)</v>
      </c>
    </row>
    <row r="63" spans="1:6" ht="12.75">
      <c r="A63" s="22" t="s">
        <v>26</v>
      </c>
      <c r="B63" s="44"/>
      <c r="C63" s="23"/>
      <c r="D63" s="24"/>
      <c r="E63" s="24"/>
      <c r="F63" s="25"/>
    </row>
    <row r="64" spans="1:6" ht="12.75">
      <c r="A64" s="11" t="s">
        <v>26</v>
      </c>
      <c r="B64" s="43"/>
      <c r="C64" s="14"/>
      <c r="D64" s="18"/>
      <c r="E64" s="18"/>
      <c r="F64" s="15"/>
    </row>
    <row r="65" spans="1:6" ht="12.75">
      <c r="A65" s="11" t="s">
        <v>26</v>
      </c>
      <c r="B65" s="43"/>
      <c r="C65" s="14"/>
      <c r="D65" s="18"/>
      <c r="E65" s="18"/>
      <c r="F65" s="15"/>
    </row>
    <row r="66" spans="1:6" ht="12.75">
      <c r="A66" s="21" t="s">
        <v>26</v>
      </c>
      <c r="B66" s="45"/>
      <c r="C66" s="46"/>
      <c r="D66" s="19"/>
      <c r="E66" s="19"/>
      <c r="F66" s="20"/>
    </row>
    <row r="67" spans="1:6" ht="12.75">
      <c r="A67" s="11" t="s">
        <v>27</v>
      </c>
      <c r="B67" s="43"/>
      <c r="C67" s="14"/>
      <c r="D67" s="18"/>
      <c r="E67" s="18"/>
      <c r="F67" s="12" t="str">
        <f>C5</f>
        <v>Lummerländer Turnverband (LLTV)</v>
      </c>
    </row>
    <row r="68" spans="1:6" ht="12.75">
      <c r="A68" s="11" t="s">
        <v>27</v>
      </c>
      <c r="B68" s="43"/>
      <c r="C68" s="14"/>
      <c r="D68" s="18"/>
      <c r="E68" s="18"/>
      <c r="F68" s="12" t="str">
        <f>C5</f>
        <v>Lummerländer Turnverband (LLTV)</v>
      </c>
    </row>
    <row r="69" spans="1:6" ht="12.75">
      <c r="A69" s="11" t="s">
        <v>27</v>
      </c>
      <c r="B69" s="43"/>
      <c r="C69" s="14"/>
      <c r="D69" s="18"/>
      <c r="E69" s="18"/>
      <c r="F69" s="12" t="str">
        <f>C5</f>
        <v>Lummerländer Turnverband (LLTV)</v>
      </c>
    </row>
    <row r="70" spans="1:6" ht="12.75">
      <c r="A70" s="11" t="s">
        <v>27</v>
      </c>
      <c r="B70" s="43"/>
      <c r="C70" s="14"/>
      <c r="D70" s="18"/>
      <c r="E70" s="18"/>
      <c r="F70" s="12" t="str">
        <f>C5</f>
        <v>Lummerländer Turnverband (LLTV)</v>
      </c>
    </row>
    <row r="71" spans="1:6" ht="12.75">
      <c r="A71" s="22" t="s">
        <v>27</v>
      </c>
      <c r="B71" s="44"/>
      <c r="C71" s="23"/>
      <c r="D71" s="24"/>
      <c r="E71" s="24"/>
      <c r="F71" s="25"/>
    </row>
    <row r="72" spans="1:6" ht="12.75">
      <c r="A72" s="11" t="s">
        <v>27</v>
      </c>
      <c r="B72" s="43"/>
      <c r="C72" s="14"/>
      <c r="D72" s="18"/>
      <c r="E72" s="18"/>
      <c r="F72" s="15"/>
    </row>
    <row r="73" spans="1:6" ht="12.75">
      <c r="A73" s="11" t="s">
        <v>27</v>
      </c>
      <c r="B73" s="43"/>
      <c r="C73" s="14"/>
      <c r="D73" s="18"/>
      <c r="E73" s="18"/>
      <c r="F73" s="15"/>
    </row>
    <row r="74" spans="1:6" ht="12.75">
      <c r="A74" s="21" t="s">
        <v>27</v>
      </c>
      <c r="B74" s="45"/>
      <c r="C74" s="46"/>
      <c r="D74" s="19"/>
      <c r="E74" s="19"/>
      <c r="F74" s="20"/>
    </row>
    <row r="75" spans="1:6" ht="12.75">
      <c r="A75" s="11" t="s">
        <v>28</v>
      </c>
      <c r="B75" s="43"/>
      <c r="C75" s="14"/>
      <c r="D75" s="18"/>
      <c r="E75" s="18"/>
      <c r="F75" s="12" t="str">
        <f>C5</f>
        <v>Lummerländer Turnverband (LLTV)</v>
      </c>
    </row>
    <row r="76" spans="1:6" ht="12.75">
      <c r="A76" s="11" t="s">
        <v>28</v>
      </c>
      <c r="B76" s="43"/>
      <c r="C76" s="14"/>
      <c r="D76" s="18"/>
      <c r="E76" s="18"/>
      <c r="F76" s="12" t="str">
        <f>C5</f>
        <v>Lummerländer Turnverband (LLTV)</v>
      </c>
    </row>
    <row r="77" spans="1:6" ht="12.75">
      <c r="A77" s="11" t="s">
        <v>28</v>
      </c>
      <c r="B77" s="43"/>
      <c r="C77" s="14"/>
      <c r="D77" s="18"/>
      <c r="E77" s="18"/>
      <c r="F77" s="12" t="str">
        <f>C5</f>
        <v>Lummerländer Turnverband (LLTV)</v>
      </c>
    </row>
    <row r="78" spans="1:6" ht="12.75">
      <c r="A78" s="11" t="s">
        <v>28</v>
      </c>
      <c r="B78" s="43"/>
      <c r="C78" s="14"/>
      <c r="D78" s="18"/>
      <c r="E78" s="18"/>
      <c r="F78" s="12" t="str">
        <f>C5</f>
        <v>Lummerländer Turnverband (LLTV)</v>
      </c>
    </row>
    <row r="79" spans="1:6" ht="12.75">
      <c r="A79" s="22" t="s">
        <v>28</v>
      </c>
      <c r="B79" s="44"/>
      <c r="C79" s="23"/>
      <c r="D79" s="24"/>
      <c r="E79" s="24"/>
      <c r="F79" s="25"/>
    </row>
    <row r="80" spans="1:6" ht="12.75">
      <c r="A80" s="11" t="s">
        <v>28</v>
      </c>
      <c r="B80" s="43"/>
      <c r="C80" s="14"/>
      <c r="D80" s="18"/>
      <c r="E80" s="18"/>
      <c r="F80" s="15"/>
    </row>
    <row r="81" spans="1:6" ht="12.75">
      <c r="A81" s="11" t="s">
        <v>28</v>
      </c>
      <c r="B81" s="43"/>
      <c r="C81" s="14"/>
      <c r="D81" s="18"/>
      <c r="E81" s="18"/>
      <c r="F81" s="15"/>
    </row>
    <row r="82" spans="1:6" ht="13.5" thickBot="1">
      <c r="A82" s="29" t="s">
        <v>28</v>
      </c>
      <c r="B82" s="47"/>
      <c r="C82" s="16"/>
      <c r="D82" s="30"/>
      <c r="E82" s="30"/>
      <c r="F82" s="17"/>
    </row>
    <row r="84" spans="1:6" ht="12.75">
      <c r="A84" s="63" t="s">
        <v>61</v>
      </c>
      <c r="B84" s="63"/>
      <c r="C84" s="63"/>
      <c r="D84" s="63"/>
      <c r="E84" s="63"/>
      <c r="F84" s="63"/>
    </row>
    <row r="85" spans="1:6" ht="12.75">
      <c r="A85" s="64" t="s">
        <v>62</v>
      </c>
      <c r="B85" s="64"/>
      <c r="C85" s="64"/>
      <c r="D85" s="64"/>
      <c r="E85" s="64"/>
      <c r="F85" s="64"/>
    </row>
    <row r="86" spans="1:6" ht="13.5" thickBot="1">
      <c r="A86" s="32"/>
      <c r="B86" s="32"/>
      <c r="C86" s="32"/>
      <c r="D86" s="33"/>
      <c r="E86" s="33"/>
      <c r="F86" s="33"/>
    </row>
    <row r="87" spans="1:6" ht="12.75">
      <c r="A87" s="39" t="s">
        <v>3</v>
      </c>
      <c r="B87" s="48" t="s">
        <v>4</v>
      </c>
      <c r="C87" s="48" t="s">
        <v>5</v>
      </c>
      <c r="D87" s="27" t="s">
        <v>6</v>
      </c>
      <c r="E87" s="27" t="s">
        <v>19</v>
      </c>
      <c r="F87" s="28" t="s">
        <v>7</v>
      </c>
    </row>
    <row r="88" spans="1:6" ht="12.75">
      <c r="A88" s="6" t="s">
        <v>63</v>
      </c>
      <c r="B88" s="49" t="s">
        <v>18</v>
      </c>
      <c r="C88" s="8" t="s">
        <v>29</v>
      </c>
      <c r="D88" s="9">
        <v>72</v>
      </c>
      <c r="E88" s="9">
        <v>654321</v>
      </c>
      <c r="F88" s="10" t="s">
        <v>20</v>
      </c>
    </row>
    <row r="89" spans="1:6" ht="12.75">
      <c r="A89" s="37"/>
      <c r="B89" s="43"/>
      <c r="C89" s="13"/>
      <c r="D89" s="40"/>
      <c r="E89" s="18"/>
      <c r="F89" s="15"/>
    </row>
    <row r="90" spans="1:6" ht="12.75">
      <c r="A90" s="37"/>
      <c r="B90" s="43"/>
      <c r="C90" s="14"/>
      <c r="D90" s="18"/>
      <c r="E90" s="18"/>
      <c r="F90" s="15"/>
    </row>
    <row r="91" spans="1:6" ht="12.75">
      <c r="A91" s="37"/>
      <c r="B91" s="43"/>
      <c r="C91" s="14"/>
      <c r="D91" s="18"/>
      <c r="E91" s="18"/>
      <c r="F91" s="15"/>
    </row>
    <row r="92" spans="1:6" ht="12.75">
      <c r="A92" s="37"/>
      <c r="B92" s="43"/>
      <c r="C92" s="14"/>
      <c r="D92" s="18"/>
      <c r="E92" s="18"/>
      <c r="F92" s="15"/>
    </row>
    <row r="93" spans="1:6" ht="12.75">
      <c r="A93" s="37"/>
      <c r="B93" s="43"/>
      <c r="C93" s="14"/>
      <c r="D93" s="18"/>
      <c r="E93" s="18"/>
      <c r="F93" s="15"/>
    </row>
    <row r="94" spans="1:6" ht="12.75">
      <c r="A94" s="37"/>
      <c r="B94" s="43"/>
      <c r="C94" s="14"/>
      <c r="D94" s="18"/>
      <c r="E94" s="18"/>
      <c r="F94" s="15"/>
    </row>
    <row r="95" spans="1:6" ht="12.75">
      <c r="A95" s="37"/>
      <c r="B95" s="43"/>
      <c r="C95" s="14"/>
      <c r="D95" s="18"/>
      <c r="E95" s="18"/>
      <c r="F95" s="15"/>
    </row>
    <row r="96" spans="1:6" ht="12.75">
      <c r="A96" s="37"/>
      <c r="B96" s="43"/>
      <c r="C96" s="14"/>
      <c r="D96" s="18"/>
      <c r="E96" s="18"/>
      <c r="F96" s="15"/>
    </row>
    <row r="97" spans="1:6" ht="12.75">
      <c r="A97" s="37"/>
      <c r="B97" s="43"/>
      <c r="C97" s="14"/>
      <c r="D97" s="18"/>
      <c r="E97" s="18"/>
      <c r="F97" s="15"/>
    </row>
    <row r="98" spans="1:6" ht="13.5" thickBot="1">
      <c r="A98" s="38"/>
      <c r="B98" s="47"/>
      <c r="C98" s="16"/>
      <c r="D98" s="30"/>
      <c r="E98" s="30"/>
      <c r="F98" s="17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5.75">
      <c r="A101" s="61" t="s">
        <v>64</v>
      </c>
      <c r="B101" s="61"/>
      <c r="C101" s="61"/>
      <c r="D101" s="61"/>
      <c r="E101" s="61"/>
      <c r="F101" s="61"/>
      <c r="G101" s="2"/>
    </row>
    <row r="102" spans="1:7" ht="12.75">
      <c r="A102" s="62" t="s">
        <v>30</v>
      </c>
      <c r="B102" s="62"/>
      <c r="C102" s="62"/>
      <c r="D102" s="62"/>
      <c r="E102" s="62"/>
      <c r="F102" s="62"/>
      <c r="G102" s="2"/>
    </row>
    <row r="103" spans="1:7" ht="13.5" thickBot="1">
      <c r="A103" s="2"/>
      <c r="B103" s="2"/>
      <c r="C103" s="2"/>
      <c r="D103" s="2"/>
      <c r="E103" s="2"/>
      <c r="F103" s="2"/>
      <c r="G103" s="2"/>
    </row>
    <row r="104" spans="1:7" ht="12.75">
      <c r="A104" s="39" t="s">
        <v>3</v>
      </c>
      <c r="B104" s="77" t="s">
        <v>31</v>
      </c>
      <c r="C104" s="78"/>
      <c r="D104" s="50"/>
      <c r="E104" s="39" t="s">
        <v>3</v>
      </c>
      <c r="F104" s="36" t="s">
        <v>31</v>
      </c>
      <c r="G104" s="2"/>
    </row>
    <row r="105" spans="1:7" ht="12.75">
      <c r="A105" s="11" t="s">
        <v>21</v>
      </c>
      <c r="B105" s="79"/>
      <c r="C105" s="80"/>
      <c r="D105" s="51"/>
      <c r="E105" s="11" t="s">
        <v>25</v>
      </c>
      <c r="F105" s="41"/>
      <c r="G105" s="2"/>
    </row>
    <row r="106" spans="1:6" ht="12.75">
      <c r="A106" s="11" t="s">
        <v>22</v>
      </c>
      <c r="B106" s="81" t="s">
        <v>32</v>
      </c>
      <c r="C106" s="82"/>
      <c r="D106" s="51"/>
      <c r="E106" s="11" t="s">
        <v>26</v>
      </c>
      <c r="F106" s="41"/>
    </row>
    <row r="107" spans="1:6" ht="12.75">
      <c r="A107" s="11" t="s">
        <v>23</v>
      </c>
      <c r="B107" s="79"/>
      <c r="C107" s="80"/>
      <c r="D107" s="51"/>
      <c r="E107" s="11" t="s">
        <v>27</v>
      </c>
      <c r="F107" s="41"/>
    </row>
    <row r="108" spans="1:6" ht="13.5" thickBot="1">
      <c r="A108" s="29" t="s">
        <v>24</v>
      </c>
      <c r="B108" s="83"/>
      <c r="C108" s="84"/>
      <c r="D108" s="51"/>
      <c r="E108" s="29" t="s">
        <v>28</v>
      </c>
      <c r="F108" s="42"/>
    </row>
    <row r="110" spans="1:6" ht="12.75">
      <c r="A110" s="63" t="s">
        <v>65</v>
      </c>
      <c r="B110" s="63"/>
      <c r="C110" s="63"/>
      <c r="D110" s="63"/>
      <c r="E110" s="63"/>
      <c r="F110" s="63"/>
    </row>
    <row r="111" ht="13.5" thickBot="1"/>
    <row r="112" spans="1:6" ht="12.75">
      <c r="A112" s="85" t="s">
        <v>33</v>
      </c>
      <c r="B112" s="78"/>
      <c r="D112" s="64" t="s">
        <v>56</v>
      </c>
      <c r="E112" s="64"/>
      <c r="F112" s="64"/>
    </row>
    <row r="113" spans="1:6" ht="13.5" thickBot="1">
      <c r="A113" s="86"/>
      <c r="B113" s="87"/>
      <c r="D113" s="64" t="s">
        <v>55</v>
      </c>
      <c r="E113" s="64"/>
      <c r="F113" s="64"/>
    </row>
    <row r="116" spans="1:6" ht="15.75">
      <c r="A116" s="61" t="s">
        <v>34</v>
      </c>
      <c r="B116" s="61"/>
      <c r="C116" s="61"/>
      <c r="D116" s="61"/>
      <c r="E116" s="61"/>
      <c r="F116" s="61"/>
    </row>
    <row r="118" spans="1:6" ht="12.75">
      <c r="A118" s="63" t="s">
        <v>35</v>
      </c>
      <c r="B118" s="63"/>
      <c r="C118" s="63"/>
      <c r="D118" s="64" t="s">
        <v>37</v>
      </c>
      <c r="E118" s="64"/>
      <c r="F118" s="64"/>
    </row>
    <row r="119" spans="1:6" ht="13.5" thickBot="1">
      <c r="A119" s="35"/>
      <c r="B119" s="35"/>
      <c r="C119" s="35"/>
      <c r="D119" s="64" t="s">
        <v>38</v>
      </c>
      <c r="E119" s="64"/>
      <c r="F119" s="64"/>
    </row>
    <row r="120" spans="1:6" ht="12.75">
      <c r="A120" s="85" t="s">
        <v>36</v>
      </c>
      <c r="B120" s="78"/>
      <c r="C120" s="35"/>
      <c r="D120" s="64" t="s">
        <v>39</v>
      </c>
      <c r="E120" s="64"/>
      <c r="F120" s="64"/>
    </row>
    <row r="121" spans="1:6" ht="13.5" thickBot="1">
      <c r="A121" s="86"/>
      <c r="B121" s="87"/>
      <c r="D121" s="64" t="s">
        <v>40</v>
      </c>
      <c r="E121" s="64"/>
      <c r="F121" s="64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92" t="s">
        <v>41</v>
      </c>
      <c r="B123" s="92"/>
      <c r="C123" s="92"/>
      <c r="D123" s="62" t="s">
        <v>42</v>
      </c>
      <c r="E123" s="62"/>
      <c r="F123" s="62"/>
    </row>
    <row r="124" spans="1:6" ht="13.5" thickBot="1">
      <c r="A124" s="3"/>
      <c r="B124" s="3"/>
      <c r="C124" s="3"/>
      <c r="D124" s="62" t="s">
        <v>66</v>
      </c>
      <c r="E124" s="62"/>
      <c r="F124" s="62"/>
    </row>
    <row r="125" spans="1:6" ht="12.75">
      <c r="A125" s="85" t="s">
        <v>44</v>
      </c>
      <c r="B125" s="78"/>
      <c r="C125" s="3"/>
      <c r="D125" s="62" t="s">
        <v>43</v>
      </c>
      <c r="E125" s="62"/>
      <c r="F125" s="62"/>
    </row>
    <row r="126" spans="1:6" ht="13.5" thickBot="1">
      <c r="A126" s="86"/>
      <c r="B126" s="87"/>
      <c r="C126" s="3"/>
      <c r="D126" s="62" t="s">
        <v>45</v>
      </c>
      <c r="E126" s="62"/>
      <c r="F126" s="62"/>
    </row>
    <row r="128" spans="1:6" ht="12.75">
      <c r="A128" s="97" t="s">
        <v>47</v>
      </c>
      <c r="B128" s="97"/>
      <c r="C128" s="97"/>
      <c r="D128" s="97"/>
      <c r="E128" s="97"/>
      <c r="F128" s="97"/>
    </row>
    <row r="129" ht="13.5" thickBot="1"/>
    <row r="130" spans="1:6" ht="12.75">
      <c r="A130" s="85" t="s">
        <v>48</v>
      </c>
      <c r="B130" s="93"/>
      <c r="C130" s="78"/>
      <c r="D130" s="85" t="s">
        <v>46</v>
      </c>
      <c r="E130" s="93"/>
      <c r="F130" s="78"/>
    </row>
    <row r="131" spans="1:6" ht="13.5" thickBot="1">
      <c r="A131" s="94"/>
      <c r="B131" s="95"/>
      <c r="C131" s="87"/>
      <c r="D131" s="94"/>
      <c r="E131" s="95"/>
      <c r="F131" s="87"/>
    </row>
    <row r="133" ht="12.75">
      <c r="A133" s="31" t="s">
        <v>49</v>
      </c>
    </row>
    <row r="135" spans="1:6" ht="12.75">
      <c r="A135" s="34">
        <f>A121</f>
        <v>0</v>
      </c>
      <c r="B135" s="64" t="s">
        <v>51</v>
      </c>
      <c r="C135" s="64"/>
      <c r="D135" s="64"/>
      <c r="E135" s="53">
        <f>A135*35</f>
        <v>0</v>
      </c>
      <c r="F135" s="1" t="s">
        <v>50</v>
      </c>
    </row>
    <row r="136" spans="1:6" ht="12.75">
      <c r="A136" s="34">
        <f>A126</f>
        <v>0</v>
      </c>
      <c r="B136" s="64" t="s">
        <v>52</v>
      </c>
      <c r="C136" s="64"/>
      <c r="D136" s="64"/>
      <c r="E136" s="53">
        <f>A136*7</f>
        <v>0</v>
      </c>
      <c r="F136" s="1" t="s">
        <v>50</v>
      </c>
    </row>
    <row r="137" spans="1:6" ht="12.75">
      <c r="A137" s="34">
        <f>A131</f>
        <v>0</v>
      </c>
      <c r="B137" s="64" t="s">
        <v>67</v>
      </c>
      <c r="C137" s="64"/>
      <c r="D137" s="64"/>
      <c r="E137" s="53">
        <f>A137*5</f>
        <v>0</v>
      </c>
      <c r="F137" s="1" t="s">
        <v>50</v>
      </c>
    </row>
    <row r="138" spans="1:6" ht="12.75">
      <c r="A138" s="34">
        <f>D131</f>
        <v>0</v>
      </c>
      <c r="B138" s="64" t="s">
        <v>68</v>
      </c>
      <c r="C138" s="64"/>
      <c r="D138" s="64"/>
      <c r="E138" s="53">
        <f>A138*4</f>
        <v>0</v>
      </c>
      <c r="F138" s="1" t="s">
        <v>50</v>
      </c>
    </row>
    <row r="139" spans="2:6" ht="15.75">
      <c r="B139" s="90" t="s">
        <v>53</v>
      </c>
      <c r="C139" s="90"/>
      <c r="D139" s="90"/>
      <c r="E139" s="54">
        <f>SUM(E135:E138)</f>
        <v>0</v>
      </c>
      <c r="F139" s="52" t="s">
        <v>50</v>
      </c>
    </row>
    <row r="142" spans="1:6" ht="15.75">
      <c r="A142" s="90" t="s">
        <v>69</v>
      </c>
      <c r="B142" s="90"/>
      <c r="C142" s="90"/>
      <c r="D142" s="90"/>
      <c r="E142" s="90"/>
      <c r="F142" s="90"/>
    </row>
    <row r="143" spans="1:6" ht="15">
      <c r="A143" s="96" t="s">
        <v>70</v>
      </c>
      <c r="B143" s="96"/>
      <c r="C143" s="96"/>
      <c r="D143" s="96"/>
      <c r="E143" s="96"/>
      <c r="F143" s="96"/>
    </row>
    <row r="144" spans="1:3" ht="12.75">
      <c r="A144" s="91"/>
      <c r="B144" s="91"/>
      <c r="C144" s="91"/>
    </row>
    <row r="145" spans="1:6" ht="15">
      <c r="A145" s="88" t="s">
        <v>71</v>
      </c>
      <c r="B145" s="88"/>
      <c r="C145" s="88"/>
      <c r="D145" s="88"/>
      <c r="E145" s="88"/>
      <c r="F145" s="88"/>
    </row>
    <row r="146" spans="1:6" ht="15">
      <c r="A146" s="88" t="s">
        <v>72</v>
      </c>
      <c r="B146" s="88"/>
      <c r="C146" s="88"/>
      <c r="D146" s="88"/>
      <c r="E146" s="88"/>
      <c r="F146" s="88"/>
    </row>
    <row r="147" spans="1:6" ht="12.75">
      <c r="A147" s="89" t="s">
        <v>73</v>
      </c>
      <c r="B147" s="89"/>
      <c r="C147" s="89"/>
      <c r="D147" s="89"/>
      <c r="E147" s="89"/>
      <c r="F147" s="89"/>
    </row>
    <row r="148" spans="1:6" ht="12.75">
      <c r="A148" s="64" t="s">
        <v>54</v>
      </c>
      <c r="B148" s="64"/>
      <c r="C148" s="64"/>
      <c r="D148" s="64"/>
      <c r="E148" s="64"/>
      <c r="F148" s="64"/>
    </row>
  </sheetData>
  <sheetProtection sheet="1" objects="1" scenarios="1"/>
  <mergeCells count="61">
    <mergeCell ref="A143:F143"/>
    <mergeCell ref="A118:C118"/>
    <mergeCell ref="D123:F123"/>
    <mergeCell ref="D124:F124"/>
    <mergeCell ref="D118:F118"/>
    <mergeCell ref="D119:F119"/>
    <mergeCell ref="D120:F120"/>
    <mergeCell ref="D121:F121"/>
    <mergeCell ref="A120:B120"/>
    <mergeCell ref="A128:F128"/>
    <mergeCell ref="A121:B121"/>
    <mergeCell ref="A145:F145"/>
    <mergeCell ref="A123:C123"/>
    <mergeCell ref="D126:F126"/>
    <mergeCell ref="D130:F130"/>
    <mergeCell ref="D131:F131"/>
    <mergeCell ref="A130:C130"/>
    <mergeCell ref="A126:B126"/>
    <mergeCell ref="A131:C131"/>
    <mergeCell ref="A125:B125"/>
    <mergeCell ref="A147:F147"/>
    <mergeCell ref="A148:F148"/>
    <mergeCell ref="D125:F125"/>
    <mergeCell ref="B135:D135"/>
    <mergeCell ref="B136:D136"/>
    <mergeCell ref="B137:D137"/>
    <mergeCell ref="B138:D138"/>
    <mergeCell ref="B139:D139"/>
    <mergeCell ref="A144:C144"/>
    <mergeCell ref="A142:F142"/>
    <mergeCell ref="D112:F112"/>
    <mergeCell ref="D113:F113"/>
    <mergeCell ref="B108:C108"/>
    <mergeCell ref="A110:F110"/>
    <mergeCell ref="A112:B112"/>
    <mergeCell ref="A113:B113"/>
    <mergeCell ref="A116:F116"/>
    <mergeCell ref="A146:F146"/>
    <mergeCell ref="B104:C104"/>
    <mergeCell ref="B105:C105"/>
    <mergeCell ref="B106:C106"/>
    <mergeCell ref="B107:C107"/>
    <mergeCell ref="A1:F1"/>
    <mergeCell ref="A2:F2"/>
    <mergeCell ref="C8:F8"/>
    <mergeCell ref="C9:F9"/>
    <mergeCell ref="C5:F5"/>
    <mergeCell ref="C6:F6"/>
    <mergeCell ref="C7:F7"/>
    <mergeCell ref="A5:B5"/>
    <mergeCell ref="A6:B6"/>
    <mergeCell ref="A7:B7"/>
    <mergeCell ref="A8:B8"/>
    <mergeCell ref="A9:B9"/>
    <mergeCell ref="A101:F101"/>
    <mergeCell ref="A102:F102"/>
    <mergeCell ref="A84:F84"/>
    <mergeCell ref="A85:F85"/>
    <mergeCell ref="A12:F12"/>
    <mergeCell ref="A13:F13"/>
    <mergeCell ref="A14:F14"/>
  </mergeCells>
  <printOptions/>
  <pageMargins left="0.7874015748031497" right="0.7874015748031497" top="0.7874015748031497" bottom="0.5905511811023623" header="0.5905511811023623" footer="0.3937007874015748"/>
  <pageSetup horizontalDpi="600" verticalDpi="600" orientation="portrait" paperSize="9" r:id="rId1"/>
  <rowBreaks count="2" manualBreakCount="2">
    <brk id="49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jSh</cp:lastModifiedBy>
  <cp:lastPrinted>2005-08-14T20:08:57Z</cp:lastPrinted>
  <dcterms:created xsi:type="dcterms:W3CDTF">2004-07-05T13:55:09Z</dcterms:created>
  <dcterms:modified xsi:type="dcterms:W3CDTF">2007-03-13T20:23:04Z</dcterms:modified>
  <cp:category/>
  <cp:version/>
  <cp:contentType/>
  <cp:contentStatus/>
</cp:coreProperties>
</file>